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940" windowHeight="855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<sst xmlns="http://schemas.openxmlformats.org/spreadsheetml/2006/main" count="16" uniqueCount="16">
  <si>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善本室</t>
  </si>
  <si>
    <t>小計</t>
  </si>
  <si>
    <t>小計</t>
  </si>
  <si>
    <t>視聽資料</t>
  </si>
  <si>
    <t>典藏地點</t>
  </si>
  <si>
    <t>類別分類</t>
  </si>
  <si>
    <t>書庫</t>
  </si>
  <si>
    <t>參考室</t>
  </si>
  <si>
    <t>多媒體中心</t>
  </si>
  <si>
    <t>校史室</t>
  </si>
  <si>
    <t>中文書</t>
  </si>
  <si>
    <t>西文書</t>
  </si>
  <si>
    <t>全年合計</t>
  </si>
  <si>
    <t>月份</t>
  </si>
  <si>
    <t>105年編目移送閱覽  工作統計量</t>
  </si>
  <si>
    <t>過刊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</si>
</sst>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m&quot;月&quot;d&quot;日&quot;"/>
    <numFmt numFmtId="183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1" fontId="0" fillId="35" borderId="10" xfId="0" applyNumberFormat="1" applyFill="1" applyBorder="1" applyAlignment="1">
      <alignment horizontal="right" vertical="center"/>
    </xf>
    <xf numFmtId="181" fontId="0" fillId="35" borderId="11" xfId="0" applyNumberForma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1" fontId="0" fillId="35" borderId="13" xfId="0" applyNumberFormat="1" applyFill="1" applyBorder="1" applyAlignment="1">
      <alignment horizontal="right" vertical="center"/>
    </xf>
    <xf numFmtId="181" fontId="0" fillId="33" borderId="14" xfId="0" applyNumberForma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1" fontId="0" fillId="35" borderId="15" xfId="0" applyNumberForma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1" fontId="0" fillId="33" borderId="16" xfId="0" applyNumberFormat="1" applyFill="1" applyBorder="1" applyAlignment="1">
      <alignment/>
    </xf>
    <xf numFmtId="181" fontId="0" fillId="34" borderId="17" xfId="0" applyNumberFormat="1" applyFill="1" applyBorder="1" applyAlignment="1">
      <alignment horizontal="right" vertical="center"/>
    </xf>
    <xf numFmtId="181" fontId="0" fillId="34" borderId="18" xfId="0" applyNumberFormat="1" applyFill="1" applyBorder="1" applyAlignment="1">
      <alignment horizontal="right" vertical="center"/>
    </xf>
    <xf numFmtId="181" fontId="0" fillId="34" borderId="14" xfId="0" applyNumberForma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81" fontId="0" fillId="33" borderId="20" xfId="0" applyNumberForma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181" fontId="0" fillId="33" borderId="22" xfId="0" applyNumberFormat="1" applyFill="1" applyBorder="1" applyAlignment="1">
      <alignment horizontal="right" vertical="center"/>
    </xf>
    <xf numFmtId="0" fontId="6" fillId="37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2" sqref="K2:L2"/>
    </sheetView>
  </sheetViews>
  <sheetFormatPr defaultColWidth="9.00390625" defaultRowHeight="16.5"/>
  <sheetData>
    <row r="1" spans="1:12" ht="26.25" thickBot="1">
      <c r="A1" s="15"/>
      <c r="B1" s="16"/>
      <c r="C1" s="27" t="s">
        <v>14</v>
      </c>
      <c r="D1" s="27"/>
      <c r="E1" s="27"/>
      <c r="F1" s="27"/>
      <c r="G1" s="27"/>
      <c r="H1" s="27"/>
      <c r="I1" s="27"/>
      <c r="J1" s="14"/>
      <c r="K1" s="23"/>
      <c r="L1" s="13"/>
    </row>
    <row r="2" spans="1:12" ht="27" thickBot="1" thickTop="1">
      <c r="A2" s="15"/>
      <c r="B2" s="16"/>
      <c r="C2" s="22"/>
      <c r="D2" s="22"/>
      <c r="E2" s="22"/>
      <c r="F2" s="22"/>
      <c r="G2" s="22"/>
      <c r="H2" s="22"/>
      <c r="I2" s="22"/>
      <c r="J2" s="14"/>
      <c r="K2" s="28"/>
      <c r="L2" s="28"/>
    </row>
    <row r="3" spans="1:12" ht="17.25" thickTop="1">
      <c r="A3" s="29" t="s">
        <v>13</v>
      </c>
      <c r="B3" s="31" t="s">
        <v>4</v>
      </c>
      <c r="C3" s="32"/>
      <c r="D3" s="32"/>
      <c r="E3" s="32"/>
      <c r="F3" s="38"/>
      <c r="G3" s="25"/>
      <c r="H3" s="39" t="s">
        <v>1</v>
      </c>
      <c r="I3" s="33" t="s">
        <v>5</v>
      </c>
      <c r="J3" s="34"/>
      <c r="K3" s="35"/>
      <c r="L3" s="36" t="s">
        <v>2</v>
      </c>
    </row>
    <row r="4" spans="1:12" ht="16.5">
      <c r="A4" s="30"/>
      <c r="B4" s="6" t="s">
        <v>6</v>
      </c>
      <c r="C4" s="1" t="s">
        <v>7</v>
      </c>
      <c r="D4" s="1" t="s">
        <v>8</v>
      </c>
      <c r="E4" s="11" t="s">
        <v>0</v>
      </c>
      <c r="F4" s="11" t="s">
        <v>9</v>
      </c>
      <c r="G4" s="1" t="s">
        <v>15</v>
      </c>
      <c r="H4" s="40"/>
      <c r="I4" s="9" t="s">
        <v>10</v>
      </c>
      <c r="J4" s="2" t="s">
        <v>11</v>
      </c>
      <c r="K4" s="10" t="s">
        <v>3</v>
      </c>
      <c r="L4" s="37"/>
    </row>
    <row r="5" spans="1:12" ht="16.5">
      <c r="A5" s="5">
        <v>1</v>
      </c>
      <c r="B5" s="7">
        <v>316</v>
      </c>
      <c r="C5" s="3"/>
      <c r="D5" s="3"/>
      <c r="E5" s="12"/>
      <c r="F5" s="12"/>
      <c r="G5" s="3">
        <v>988</v>
      </c>
      <c r="H5" s="17">
        <f>SUM(B5:G5)</f>
        <v>1304</v>
      </c>
      <c r="I5" s="7">
        <v>809</v>
      </c>
      <c r="J5" s="3">
        <v>495</v>
      </c>
      <c r="K5" s="4"/>
      <c r="L5" s="18">
        <f>SUM(I5:K5)</f>
        <v>1304</v>
      </c>
    </row>
    <row r="6" spans="1:12" ht="16.5">
      <c r="A6" s="5">
        <v>2</v>
      </c>
      <c r="B6" s="7"/>
      <c r="C6" s="3"/>
      <c r="D6" s="3"/>
      <c r="E6" s="12"/>
      <c r="F6" s="12"/>
      <c r="G6" s="3"/>
      <c r="H6" s="17">
        <f aca="true" t="shared" si="0" ref="H6:H16">SUM(B6:G6)</f>
        <v>0</v>
      </c>
      <c r="I6" s="7"/>
      <c r="J6" s="3"/>
      <c r="K6" s="4"/>
      <c r="L6" s="18">
        <f>SUM(I6:K6)</f>
        <v>0</v>
      </c>
    </row>
    <row r="7" spans="1:12" ht="16.5">
      <c r="A7" s="5">
        <v>3</v>
      </c>
      <c r="B7" s="7">
        <v>855</v>
      </c>
      <c r="C7" s="3">
        <v>2</v>
      </c>
      <c r="D7" s="3">
        <v>496</v>
      </c>
      <c r="E7" s="12"/>
      <c r="F7" s="12"/>
      <c r="G7" s="3">
        <v>479</v>
      </c>
      <c r="H7" s="17">
        <f t="shared" si="0"/>
        <v>1832</v>
      </c>
      <c r="I7" s="7">
        <v>657</v>
      </c>
      <c r="J7" s="3">
        <v>679</v>
      </c>
      <c r="K7" s="4">
        <v>496</v>
      </c>
      <c r="L7" s="18">
        <f>SUM(I7:K7)</f>
        <v>1832</v>
      </c>
    </row>
    <row r="8" spans="1:12" ht="16.5">
      <c r="A8" s="5">
        <v>4</v>
      </c>
      <c r="B8" s="7">
        <v>480</v>
      </c>
      <c r="C8" s="3"/>
      <c r="D8" s="3">
        <v>470</v>
      </c>
      <c r="E8" s="12"/>
      <c r="F8" s="12"/>
      <c r="G8" s="3">
        <v>339</v>
      </c>
      <c r="H8" s="17">
        <f t="shared" si="0"/>
        <v>1289</v>
      </c>
      <c r="I8" s="7">
        <v>509</v>
      </c>
      <c r="J8" s="3">
        <v>310</v>
      </c>
      <c r="K8" s="4">
        <v>470</v>
      </c>
      <c r="L8" s="18">
        <f aca="true" t="shared" si="1" ref="L8:L16">SUM(I8:K8)</f>
        <v>1289</v>
      </c>
    </row>
    <row r="9" spans="1:12" ht="16.5">
      <c r="A9" s="5">
        <v>5</v>
      </c>
      <c r="B9" s="7">
        <v>329</v>
      </c>
      <c r="C9" s="3">
        <v>92</v>
      </c>
      <c r="D9" s="3">
        <v>78</v>
      </c>
      <c r="E9" s="12"/>
      <c r="F9" s="12"/>
      <c r="G9" s="3">
        <v>77</v>
      </c>
      <c r="H9" s="17">
        <f t="shared" si="0"/>
        <v>576</v>
      </c>
      <c r="I9" s="7">
        <v>476</v>
      </c>
      <c r="J9" s="3">
        <v>22</v>
      </c>
      <c r="K9" s="4">
        <v>78</v>
      </c>
      <c r="L9" s="18">
        <f t="shared" si="1"/>
        <v>576</v>
      </c>
    </row>
    <row r="10" spans="1:12" ht="16.5">
      <c r="A10" s="5">
        <v>6</v>
      </c>
      <c r="B10" s="7">
        <v>998</v>
      </c>
      <c r="C10" s="3">
        <v>90</v>
      </c>
      <c r="D10" s="3">
        <v>115</v>
      </c>
      <c r="E10" s="12"/>
      <c r="F10" s="12"/>
      <c r="G10" s="3">
        <v>284</v>
      </c>
      <c r="H10" s="17">
        <f t="shared" si="0"/>
        <v>1487</v>
      </c>
      <c r="I10" s="7">
        <v>1052</v>
      </c>
      <c r="J10" s="3">
        <v>320</v>
      </c>
      <c r="K10" s="4">
        <v>115</v>
      </c>
      <c r="L10" s="18">
        <f t="shared" si="1"/>
        <v>1487</v>
      </c>
    </row>
    <row r="11" spans="1:12" ht="16.5">
      <c r="A11" s="5">
        <v>7</v>
      </c>
      <c r="B11" s="7">
        <v>962</v>
      </c>
      <c r="C11" s="3"/>
      <c r="D11" s="3"/>
      <c r="E11" s="12"/>
      <c r="F11" s="12"/>
      <c r="G11" s="3"/>
      <c r="H11" s="17">
        <f t="shared" si="0"/>
        <v>962</v>
      </c>
      <c r="I11" s="7">
        <v>798</v>
      </c>
      <c r="J11" s="3">
        <v>164</v>
      </c>
      <c r="K11" s="4"/>
      <c r="L11" s="18">
        <f t="shared" si="1"/>
        <v>962</v>
      </c>
    </row>
    <row r="12" spans="1:12" ht="16.5">
      <c r="A12" s="5">
        <v>8</v>
      </c>
      <c r="B12" s="7">
        <v>168</v>
      </c>
      <c r="C12" s="3">
        <v>65</v>
      </c>
      <c r="D12" s="3">
        <v>29</v>
      </c>
      <c r="E12" s="12"/>
      <c r="F12" s="12"/>
      <c r="G12" s="3">
        <v>151</v>
      </c>
      <c r="H12" s="17">
        <f t="shared" si="0"/>
        <v>413</v>
      </c>
      <c r="I12" s="7">
        <v>210</v>
      </c>
      <c r="J12" s="3">
        <v>174</v>
      </c>
      <c r="K12" s="4">
        <v>29</v>
      </c>
      <c r="L12" s="18">
        <f t="shared" si="1"/>
        <v>413</v>
      </c>
    </row>
    <row r="13" spans="1:12" ht="16.5">
      <c r="A13" s="5">
        <v>9</v>
      </c>
      <c r="B13" s="7">
        <v>379</v>
      </c>
      <c r="C13" s="3"/>
      <c r="D13" s="3"/>
      <c r="E13" s="12"/>
      <c r="F13" s="12"/>
      <c r="G13" s="3"/>
      <c r="H13" s="17">
        <f t="shared" si="0"/>
        <v>379</v>
      </c>
      <c r="I13" s="7">
        <v>378</v>
      </c>
      <c r="J13" s="3">
        <v>1</v>
      </c>
      <c r="K13" s="4"/>
      <c r="L13" s="18">
        <f t="shared" si="1"/>
        <v>379</v>
      </c>
    </row>
    <row r="14" spans="1:12" ht="16.5">
      <c r="A14" s="5">
        <v>10</v>
      </c>
      <c r="B14" s="7">
        <v>901</v>
      </c>
      <c r="C14" s="3"/>
      <c r="D14" s="3"/>
      <c r="E14" s="12"/>
      <c r="F14" s="12"/>
      <c r="G14" s="3"/>
      <c r="H14" s="17">
        <f t="shared" si="0"/>
        <v>901</v>
      </c>
      <c r="I14" s="7">
        <v>769</v>
      </c>
      <c r="J14" s="3">
        <v>132</v>
      </c>
      <c r="K14" s="4"/>
      <c r="L14" s="18">
        <f t="shared" si="1"/>
        <v>901</v>
      </c>
    </row>
    <row r="15" spans="1:12" ht="16.5">
      <c r="A15" s="5">
        <v>11</v>
      </c>
      <c r="B15" s="7">
        <v>1669</v>
      </c>
      <c r="C15" s="3">
        <v>119</v>
      </c>
      <c r="D15" s="3"/>
      <c r="E15" s="12"/>
      <c r="F15" s="12"/>
      <c r="G15" s="3"/>
      <c r="H15" s="17">
        <f t="shared" si="0"/>
        <v>1788</v>
      </c>
      <c r="I15" s="7">
        <v>695</v>
      </c>
      <c r="J15" s="3">
        <v>1093</v>
      </c>
      <c r="K15" s="4"/>
      <c r="L15" s="18">
        <f t="shared" si="1"/>
        <v>1788</v>
      </c>
    </row>
    <row r="16" spans="1:12" ht="16.5">
      <c r="A16" s="5">
        <v>12</v>
      </c>
      <c r="B16" s="7">
        <v>778</v>
      </c>
      <c r="C16" s="3"/>
      <c r="D16" s="3"/>
      <c r="E16" s="12"/>
      <c r="F16" s="12"/>
      <c r="G16" s="3">
        <v>372</v>
      </c>
      <c r="H16" s="17">
        <f t="shared" si="0"/>
        <v>1150</v>
      </c>
      <c r="I16" s="7">
        <v>1043</v>
      </c>
      <c r="J16" s="3">
        <v>107</v>
      </c>
      <c r="K16" s="4"/>
      <c r="L16" s="18">
        <f t="shared" si="1"/>
        <v>1150</v>
      </c>
    </row>
    <row r="17" spans="1:12" ht="17.25" thickBot="1">
      <c r="A17" s="21" t="s">
        <v>12</v>
      </c>
      <c r="B17" s="8">
        <f aca="true" t="shared" si="2" ref="B17:K17">SUM(B5:B16)</f>
        <v>7835</v>
      </c>
      <c r="C17" s="8">
        <f t="shared" si="2"/>
        <v>368</v>
      </c>
      <c r="D17" s="8">
        <f t="shared" si="2"/>
        <v>1188</v>
      </c>
      <c r="E17" s="8">
        <f t="shared" si="2"/>
        <v>0</v>
      </c>
      <c r="F17" s="24">
        <f t="shared" si="2"/>
        <v>0</v>
      </c>
      <c r="G17" s="26">
        <f t="shared" si="2"/>
        <v>2690</v>
      </c>
      <c r="H17" s="17">
        <f t="shared" si="2"/>
        <v>12081</v>
      </c>
      <c r="I17" s="20">
        <f t="shared" si="2"/>
        <v>7396</v>
      </c>
      <c r="J17" s="20">
        <f t="shared" si="2"/>
        <v>3497</v>
      </c>
      <c r="K17" s="20">
        <f t="shared" si="2"/>
        <v>1188</v>
      </c>
      <c r="L17" s="19">
        <f>SUM(I17:K17)</f>
        <v>12081</v>
      </c>
    </row>
    <row r="18" ht="17.25" thickTop="1"/>
  </sheetData>
  <sheetProtection/>
  <mergeCells count="7">
    <mergeCell ref="C1:I1"/>
    <mergeCell ref="K2:L2"/>
    <mergeCell ref="A3:A4"/>
    <mergeCell ref="B3:F3"/>
    <mergeCell ref="H3:H4"/>
    <mergeCell ref="I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2011-01-07T02:38:04Z</cp:lastPrinted>
  <dcterms:created xsi:type="dcterms:W3CDTF">2002-06-21T07:17:14Z</dcterms:created>
  <dcterms:modified xsi:type="dcterms:W3CDTF">2017-03-23T08:58:36Z</dcterms:modified>
  <cp:category/>
  <cp:version/>
  <cp:contentType/>
  <cp:contentStatus/>
</cp:coreProperties>
</file>