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D18" i="1"/>
  <c r="C18" i="1"/>
  <c r="B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E18" i="1" s="1"/>
  <c r="I6" i="1"/>
  <c r="I18" i="1" s="1"/>
  <c r="E6" i="1"/>
</calcChain>
</file>

<file path=xl/sharedStrings.xml><?xml version="1.0" encoding="utf-8"?>
<sst xmlns="http://schemas.openxmlformats.org/spreadsheetml/2006/main" count="15" uniqueCount="14">
  <si>
    <t>國立宜蘭大學圖書館</t>
  </si>
  <si>
    <t>96年編目移送閱覽  工作統計量</t>
  </si>
  <si>
    <t>97.01.01</t>
  </si>
  <si>
    <t>月份</t>
  </si>
  <si>
    <t>典藏地點</t>
  </si>
  <si>
    <t>類別分類</t>
  </si>
  <si>
    <t>小計</t>
  </si>
  <si>
    <t>書庫</t>
  </si>
  <si>
    <t>參考室</t>
  </si>
  <si>
    <t>多媒體中心</t>
  </si>
  <si>
    <t>中文書</t>
  </si>
  <si>
    <t>西文書</t>
  </si>
  <si>
    <t>視聽資料</t>
  </si>
  <si>
    <t>全年合計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</si>
</sst>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24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標楷體"/>
      <family val="4"/>
      <charset val="136"/>
    </font>
    <font>
      <sz val="28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34" borderId="0" xfId="0" applyFont="1" applyFill="1">
      <alignment vertical="center"/>
    </xf>
    <xf numFmtId="0" fontId="22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horizontal="right" vertical="center"/>
    </xf>
    <xf numFmtId="180" fontId="0" fillId="33" borderId="16" xfId="0" applyNumberFormat="1" applyFont="1" applyFill="1" applyBorder="1" applyAlignment="1">
      <alignment horizontal="right" vertical="center"/>
    </xf>
    <xf numFmtId="180" fontId="0" fillId="33" borderId="17" xfId="0" applyNumberFormat="1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right" vertical="center"/>
    </xf>
    <xf numFmtId="180" fontId="0" fillId="33" borderId="22" xfId="0" applyNumberFormat="1" applyFont="1" applyFill="1" applyBorder="1" applyAlignment="1">
      <alignment horizontal="right" vertical="center"/>
    </xf>
    <xf numFmtId="180" fontId="0" fillId="33" borderId="2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K4" sqref="K4"/>
    </sheetView>
  </sheetViews>
  <sheetFormatPr defaultRowHeight="16.5"/>
  <cols>
    <col min="1" max="1" width="12.125" style="1" customWidth="1"/>
    <col min="2" max="2" width="7.75" style="1" customWidth="1"/>
    <col min="3" max="3" width="9" style="1"/>
    <col min="4" max="4" width="10.375" style="1" customWidth="1"/>
    <col min="5" max="5" width="8.125" style="1" hidden="1" customWidth="1"/>
    <col min="6" max="6" width="9" style="1"/>
    <col min="7" max="7" width="8.125" style="1" customWidth="1"/>
    <col min="8" max="8" width="9.625" style="1" customWidth="1"/>
    <col min="9" max="9" width="10.625" style="1" customWidth="1"/>
    <col min="10" max="16384" width="9" style="1"/>
  </cols>
  <sheetData>
    <row r="1" spans="1:9" ht="5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5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21" customHeight="1" thickBot="1">
      <c r="A3" s="3"/>
      <c r="B3" s="4"/>
      <c r="C3" s="4"/>
      <c r="D3" s="4"/>
      <c r="E3" s="4"/>
      <c r="F3" s="4"/>
      <c r="G3" s="4"/>
      <c r="H3" s="4"/>
      <c r="I3" s="4" t="s">
        <v>2</v>
      </c>
    </row>
    <row r="4" spans="1:9" ht="20.100000000000001" customHeight="1" thickTop="1">
      <c r="A4" s="19" t="s">
        <v>3</v>
      </c>
      <c r="B4" s="22" t="s">
        <v>4</v>
      </c>
      <c r="C4" s="21"/>
      <c r="D4" s="21"/>
      <c r="E4" s="23"/>
      <c r="F4" s="25" t="s">
        <v>5</v>
      </c>
      <c r="G4" s="24"/>
      <c r="H4" s="26"/>
      <c r="I4" s="27" t="s">
        <v>6</v>
      </c>
    </row>
    <row r="5" spans="1:9" ht="20.100000000000001" customHeight="1">
      <c r="A5" s="20"/>
      <c r="B5" s="5" t="s">
        <v>7</v>
      </c>
      <c r="C5" s="5" t="s">
        <v>8</v>
      </c>
      <c r="D5" s="5" t="s">
        <v>9</v>
      </c>
      <c r="E5" s="6" t="s">
        <v>6</v>
      </c>
      <c r="F5" s="7" t="s">
        <v>10</v>
      </c>
      <c r="G5" s="7" t="s">
        <v>11</v>
      </c>
      <c r="H5" s="8" t="s">
        <v>12</v>
      </c>
      <c r="I5" s="28"/>
    </row>
    <row r="6" spans="1:9" ht="20.100000000000001" customHeight="1">
      <c r="A6" s="9">
        <v>1</v>
      </c>
      <c r="B6" s="10">
        <v>1813</v>
      </c>
      <c r="C6" s="11">
        <v>112</v>
      </c>
      <c r="D6" s="11">
        <v>373</v>
      </c>
      <c r="E6" s="12">
        <f t="shared" ref="E6:E17" si="0">B6+C6+D6</f>
        <v>2298</v>
      </c>
      <c r="F6" s="11">
        <v>1433</v>
      </c>
      <c r="G6" s="11">
        <v>492</v>
      </c>
      <c r="H6" s="12">
        <v>373</v>
      </c>
      <c r="I6" s="12">
        <f t="shared" ref="I6:I17" si="1">F6+G6+H6</f>
        <v>2298</v>
      </c>
    </row>
    <row r="7" spans="1:9" ht="20.100000000000001" customHeight="1">
      <c r="A7" s="9">
        <v>2</v>
      </c>
      <c r="B7" s="10">
        <v>884</v>
      </c>
      <c r="C7" s="11">
        <v>0</v>
      </c>
      <c r="D7" s="11">
        <v>38</v>
      </c>
      <c r="E7" s="12">
        <f t="shared" si="0"/>
        <v>922</v>
      </c>
      <c r="F7" s="11">
        <v>802</v>
      </c>
      <c r="G7" s="11">
        <v>82</v>
      </c>
      <c r="H7" s="12">
        <v>38</v>
      </c>
      <c r="I7" s="12">
        <f t="shared" si="1"/>
        <v>922</v>
      </c>
    </row>
    <row r="8" spans="1:9" ht="20.100000000000001" customHeight="1">
      <c r="A8" s="9">
        <v>3</v>
      </c>
      <c r="B8" s="10">
        <v>1064</v>
      </c>
      <c r="C8" s="11">
        <v>19</v>
      </c>
      <c r="D8" s="11">
        <v>221</v>
      </c>
      <c r="E8" s="12">
        <f t="shared" si="0"/>
        <v>1304</v>
      </c>
      <c r="F8" s="11">
        <v>648</v>
      </c>
      <c r="G8" s="11">
        <v>435</v>
      </c>
      <c r="H8" s="12">
        <v>221</v>
      </c>
      <c r="I8" s="12">
        <f t="shared" si="1"/>
        <v>1304</v>
      </c>
    </row>
    <row r="9" spans="1:9" ht="20.100000000000001" customHeight="1">
      <c r="A9" s="9">
        <v>4</v>
      </c>
      <c r="B9" s="10">
        <v>156</v>
      </c>
      <c r="C9" s="11">
        <v>13</v>
      </c>
      <c r="D9" s="11">
        <v>240</v>
      </c>
      <c r="E9" s="12">
        <f t="shared" si="0"/>
        <v>409</v>
      </c>
      <c r="F9" s="11">
        <v>95</v>
      </c>
      <c r="G9" s="11">
        <v>74</v>
      </c>
      <c r="H9" s="12">
        <v>240</v>
      </c>
      <c r="I9" s="12">
        <f t="shared" si="1"/>
        <v>409</v>
      </c>
    </row>
    <row r="10" spans="1:9" ht="20.100000000000001" customHeight="1">
      <c r="A10" s="9">
        <v>5</v>
      </c>
      <c r="B10" s="10">
        <v>632</v>
      </c>
      <c r="C10" s="11">
        <v>0</v>
      </c>
      <c r="D10" s="11">
        <v>38</v>
      </c>
      <c r="E10" s="12">
        <f t="shared" si="0"/>
        <v>670</v>
      </c>
      <c r="F10" s="11">
        <v>469</v>
      </c>
      <c r="G10" s="11">
        <v>163</v>
      </c>
      <c r="H10" s="12">
        <v>38</v>
      </c>
      <c r="I10" s="12">
        <f t="shared" si="1"/>
        <v>670</v>
      </c>
    </row>
    <row r="11" spans="1:9" ht="20.100000000000001" customHeight="1">
      <c r="A11" s="9">
        <v>6</v>
      </c>
      <c r="B11" s="10">
        <v>775</v>
      </c>
      <c r="C11" s="11">
        <v>28</v>
      </c>
      <c r="D11" s="11">
        <v>0</v>
      </c>
      <c r="E11" s="12">
        <f t="shared" si="0"/>
        <v>803</v>
      </c>
      <c r="F11" s="11">
        <v>794</v>
      </c>
      <c r="G11" s="11">
        <v>9</v>
      </c>
      <c r="H11" s="12">
        <v>0</v>
      </c>
      <c r="I11" s="12">
        <f t="shared" si="1"/>
        <v>803</v>
      </c>
    </row>
    <row r="12" spans="1:9" ht="20.100000000000001" customHeight="1">
      <c r="A12" s="9">
        <v>7</v>
      </c>
      <c r="B12" s="10">
        <v>171</v>
      </c>
      <c r="C12" s="11">
        <v>28</v>
      </c>
      <c r="D12" s="11">
        <v>0</v>
      </c>
      <c r="E12" s="12">
        <f t="shared" si="0"/>
        <v>199</v>
      </c>
      <c r="F12" s="11">
        <v>166</v>
      </c>
      <c r="G12" s="11">
        <v>33</v>
      </c>
      <c r="H12" s="12">
        <v>0</v>
      </c>
      <c r="I12" s="12">
        <f t="shared" si="1"/>
        <v>199</v>
      </c>
    </row>
    <row r="13" spans="1:9" ht="20.100000000000001" customHeight="1">
      <c r="A13" s="9">
        <v>8</v>
      </c>
      <c r="B13" s="10">
        <v>334</v>
      </c>
      <c r="C13" s="11">
        <v>0</v>
      </c>
      <c r="D13" s="11">
        <v>31</v>
      </c>
      <c r="E13" s="12">
        <f t="shared" si="0"/>
        <v>365</v>
      </c>
      <c r="F13" s="11">
        <v>314</v>
      </c>
      <c r="G13" s="11">
        <v>20</v>
      </c>
      <c r="H13" s="12">
        <v>31</v>
      </c>
      <c r="I13" s="12">
        <f t="shared" si="1"/>
        <v>365</v>
      </c>
    </row>
    <row r="14" spans="1:9" ht="20.100000000000001" customHeight="1">
      <c r="A14" s="9">
        <v>9</v>
      </c>
      <c r="B14" s="10">
        <v>655</v>
      </c>
      <c r="C14" s="11">
        <v>0</v>
      </c>
      <c r="D14" s="11">
        <v>183</v>
      </c>
      <c r="E14" s="12">
        <f t="shared" si="0"/>
        <v>838</v>
      </c>
      <c r="F14" s="11">
        <v>496</v>
      </c>
      <c r="G14" s="11">
        <v>159</v>
      </c>
      <c r="H14" s="12">
        <v>183</v>
      </c>
      <c r="I14" s="12">
        <f t="shared" si="1"/>
        <v>838</v>
      </c>
    </row>
    <row r="15" spans="1:9" ht="20.100000000000001" customHeight="1">
      <c r="A15" s="9">
        <v>10</v>
      </c>
      <c r="B15" s="10">
        <v>876</v>
      </c>
      <c r="C15" s="11">
        <v>33</v>
      </c>
      <c r="D15" s="11">
        <v>0</v>
      </c>
      <c r="E15" s="12">
        <f t="shared" si="0"/>
        <v>909</v>
      </c>
      <c r="F15" s="11">
        <v>754</v>
      </c>
      <c r="G15" s="11">
        <v>155</v>
      </c>
      <c r="H15" s="12">
        <v>0</v>
      </c>
      <c r="I15" s="12">
        <f t="shared" si="1"/>
        <v>909</v>
      </c>
    </row>
    <row r="16" spans="1:9" ht="20.100000000000001" customHeight="1">
      <c r="A16" s="9">
        <v>11</v>
      </c>
      <c r="B16" s="10">
        <v>1439</v>
      </c>
      <c r="C16" s="11">
        <v>57</v>
      </c>
      <c r="D16" s="11">
        <v>0</v>
      </c>
      <c r="E16" s="12">
        <f t="shared" si="0"/>
        <v>1496</v>
      </c>
      <c r="F16" s="11">
        <v>1190</v>
      </c>
      <c r="G16" s="11">
        <v>306</v>
      </c>
      <c r="H16" s="12">
        <v>0</v>
      </c>
      <c r="I16" s="12">
        <f t="shared" si="1"/>
        <v>1496</v>
      </c>
    </row>
    <row r="17" spans="1:9" ht="20.100000000000001" customHeight="1">
      <c r="A17" s="9">
        <v>12</v>
      </c>
      <c r="B17" s="10">
        <v>875</v>
      </c>
      <c r="C17" s="11">
        <v>0</v>
      </c>
      <c r="D17" s="11">
        <v>0</v>
      </c>
      <c r="E17" s="12">
        <f t="shared" si="0"/>
        <v>875</v>
      </c>
      <c r="F17" s="11">
        <v>754</v>
      </c>
      <c r="G17" s="11">
        <v>121</v>
      </c>
      <c r="H17" s="12">
        <v>0</v>
      </c>
      <c r="I17" s="12">
        <f t="shared" si="1"/>
        <v>875</v>
      </c>
    </row>
    <row r="18" spans="1:9" ht="20.100000000000001" customHeight="1" thickBot="1">
      <c r="A18" s="13" t="s">
        <v>13</v>
      </c>
      <c r="B18" s="14">
        <f t="shared" ref="B18:I18" si="2">SUM(B6:B17)</f>
        <v>9674</v>
      </c>
      <c r="C18" s="15">
        <f t="shared" si="2"/>
        <v>290</v>
      </c>
      <c r="D18" s="15">
        <f t="shared" si="2"/>
        <v>1124</v>
      </c>
      <c r="E18" s="16">
        <f t="shared" si="2"/>
        <v>11088</v>
      </c>
      <c r="F18" s="15">
        <f t="shared" si="2"/>
        <v>7915</v>
      </c>
      <c r="G18" s="15">
        <f t="shared" si="2"/>
        <v>2049</v>
      </c>
      <c r="H18" s="16">
        <f t="shared" si="2"/>
        <v>1124</v>
      </c>
      <c r="I18" s="16">
        <f t="shared" si="2"/>
        <v>11088</v>
      </c>
    </row>
    <row r="19" spans="1:9" ht="17.25" thickTop="1"/>
  </sheetData>
  <mergeCells count="6">
    <mergeCell ref="A1:I1"/>
    <mergeCell ref="A2:I2"/>
    <mergeCell ref="A4:A5"/>
    <mergeCell ref="B4:E4"/>
    <mergeCell ref="F4:H4"/>
    <mergeCell ref="I4:I5"/>
  </mergeCells>
  <phoneticPr fontId="18" type="noConversion"/>
  <pageMargins left="0.75" right="0.75" top="1" bottom="1" header="0.5" footer="0.5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宜蘭大學鄭麗寬</dc:creator>
  <cp:lastModifiedBy>user</cp:lastModifiedBy>
  <cp:lastPrinted>2007-10-11T08:41:04Z</cp:lastPrinted>
  <dcterms:created xsi:type="dcterms:W3CDTF">2007-03-07T08:09:17Z</dcterms:created>
  <dcterms:modified xsi:type="dcterms:W3CDTF">2016-12-06T08:10:20Z</dcterms:modified>
</cp:coreProperties>
</file>