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bookViews>
    <workbookView xWindow="0" yWindow="0" windowWidth="23040" windowHeight="8808"/>
  </bookViews>
  <sheets>
    <sheet name="圖書經費額度" sheetId="1" r:id="rId1"/>
  </sheets>
  <externalReferences>
    <externalReference r:id="rId2"/>
    <externalReference r:id="rId3"/>
  </externalReferences>
  <definedNames>
    <definedName name="Data">[1]CJ86hc!$A$1:$E$37</definedName>
    <definedName name="_xlnm.Database">#REF!</definedName>
    <definedName name="_xlnm.Print_Titles">#N/A</definedName>
    <definedName name="表一">#REF!</definedName>
    <definedName name="晶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</calcChain>
</file>

<file path=xl/sharedStrings.xml><?xml version="1.0" encoding="utf-8"?>
<sst xmlns="http://schemas.openxmlformats.org/spreadsheetml/2006/main" count="41" uniqueCount="41">
  <si>
    <t xml:space="preserve">院別
</t>
    <phoneticPr fontId="5" type="noConversion"/>
  </si>
  <si>
    <t xml:space="preserve">單位別
</t>
    <phoneticPr fontId="5" type="noConversion"/>
  </si>
  <si>
    <r>
      <t>院系所購置</t>
    </r>
    <r>
      <rPr>
        <b/>
        <sz val="12"/>
        <rFont val="標楷體"/>
        <family val="4"/>
        <charset val="136"/>
      </rPr>
      <t>圖書</t>
    </r>
    <r>
      <rPr>
        <sz val="12"/>
        <rFont val="標楷體"/>
        <family val="4"/>
        <charset val="136"/>
      </rPr>
      <t>額度</t>
    </r>
    <phoneticPr fontId="5" type="noConversion"/>
  </si>
  <si>
    <t>院系所經費
總計</t>
    <phoneticPr fontId="4" type="noConversion"/>
  </si>
  <si>
    <t>院分配系所
經費</t>
    <phoneticPr fontId="5" type="noConversion"/>
  </si>
  <si>
    <t>系所自購
經費</t>
    <phoneticPr fontId="5" type="noConversion"/>
  </si>
  <si>
    <t>博雅
學部</t>
    <phoneticPr fontId="4" type="noConversion"/>
  </si>
  <si>
    <t>語言教育中心</t>
    <phoneticPr fontId="5" type="noConversion"/>
  </si>
  <si>
    <t>通識教育中心</t>
    <phoneticPr fontId="5" type="noConversion"/>
  </si>
  <si>
    <t>運動教育中心</t>
    <phoneticPr fontId="5" type="noConversion"/>
  </si>
  <si>
    <t>人文及管理學院</t>
    <phoneticPr fontId="5" type="noConversion"/>
  </si>
  <si>
    <t>外國語文學系</t>
    <phoneticPr fontId="5" type="noConversion"/>
  </si>
  <si>
    <t>應用經濟與管理學系</t>
    <phoneticPr fontId="5" type="noConversion"/>
  </si>
  <si>
    <t>休閒產業與健康促進學系
(含進修學士班)</t>
    <phoneticPr fontId="5" type="noConversion"/>
  </si>
  <si>
    <t>高階經營管理碩士在職專班(EMBA)</t>
    <phoneticPr fontId="5" type="noConversion"/>
  </si>
  <si>
    <t>智慧休閒農業進修學士學位學程</t>
    <phoneticPr fontId="5" type="noConversion"/>
  </si>
  <si>
    <t>工學院</t>
    <phoneticPr fontId="4" type="noConversion"/>
  </si>
  <si>
    <t>土木工程學系(含原民班)</t>
    <phoneticPr fontId="5" type="noConversion"/>
  </si>
  <si>
    <t>環境工程學系(含進修學士班)</t>
    <phoneticPr fontId="5" type="noConversion"/>
  </si>
  <si>
    <t>機械與機電工程學系</t>
    <phoneticPr fontId="5" type="noConversion"/>
  </si>
  <si>
    <t>化學工程與材料工程學系</t>
    <phoneticPr fontId="5" type="noConversion"/>
  </si>
  <si>
    <t>建築與永續規劃研究所</t>
    <phoneticPr fontId="5" type="noConversion"/>
  </si>
  <si>
    <t>綠色科技學程碩士在職專班</t>
    <phoneticPr fontId="5" type="noConversion"/>
  </si>
  <si>
    <t>生資學院</t>
    <phoneticPr fontId="4" type="noConversion"/>
  </si>
  <si>
    <t>園藝學系</t>
    <phoneticPr fontId="5" type="noConversion"/>
  </si>
  <si>
    <t>食品科學系</t>
    <phoneticPr fontId="5" type="noConversion"/>
  </si>
  <si>
    <t>生物機電工程學系</t>
    <phoneticPr fontId="5" type="noConversion"/>
  </si>
  <si>
    <t>森林暨自然資源學系</t>
    <phoneticPr fontId="5" type="noConversion"/>
  </si>
  <si>
    <t>生物技術與動物科學系</t>
    <phoneticPr fontId="5" type="noConversion"/>
  </si>
  <si>
    <t>生物資源學院碩士在職專班</t>
    <phoneticPr fontId="5" type="noConversion"/>
  </si>
  <si>
    <t>生物資源學院原住民專班</t>
    <phoneticPr fontId="5" type="noConversion"/>
  </si>
  <si>
    <t>無人機應用暨智慧農業碩士學位學程</t>
    <phoneticPr fontId="5" type="noConversion"/>
  </si>
  <si>
    <t>電資學院</t>
    <phoneticPr fontId="4" type="noConversion"/>
  </si>
  <si>
    <t>電機工程學系(含進修學士班)</t>
    <phoneticPr fontId="5" type="noConversion"/>
  </si>
  <si>
    <t>電子工程學系</t>
    <phoneticPr fontId="5" type="noConversion"/>
  </si>
  <si>
    <t>資訊工程學系（所）</t>
    <phoneticPr fontId="5" type="noConversion"/>
  </si>
  <si>
    <t>多媒體網路通訊數位學習碩士在職專班</t>
    <phoneticPr fontId="5" type="noConversion"/>
  </si>
  <si>
    <t>電機資訊學院碩士在職專班</t>
    <phoneticPr fontId="5" type="noConversion"/>
  </si>
  <si>
    <t>110年度各院部分配圖書暨視聽經費額度表</t>
    <phoneticPr fontId="5" type="noConversion"/>
  </si>
  <si>
    <r>
      <rPr>
        <sz val="12"/>
        <rFont val="標楷體"/>
        <family val="4"/>
        <charset val="136"/>
      </rPr>
      <t xml:space="preserve">說明：
</t>
    </r>
    <r>
      <rPr>
        <sz val="12"/>
        <rFont val="Times New Roman"/>
        <family val="1"/>
      </rPr>
      <t>1.2021</t>
    </r>
    <r>
      <rPr>
        <sz val="12"/>
        <rFont val="標楷體"/>
        <family val="4"/>
        <charset val="136"/>
      </rPr>
      <t>年每院級單位圖書視聽經費分配額：</t>
    </r>
    <r>
      <rPr>
        <sz val="12"/>
        <rFont val="Times New Roman"/>
        <family val="1"/>
      </rPr>
      <t>2021</t>
    </r>
    <r>
      <rPr>
        <sz val="12"/>
        <rFont val="標楷體"/>
        <family val="4"/>
        <charset val="136"/>
      </rPr>
      <t>年期刊及圖書視聽資料經費扣除各院部期刊採購費用後，控留採購</t>
    </r>
    <r>
      <rPr>
        <sz val="12"/>
        <rFont val="Times New Roman"/>
        <family val="1"/>
      </rPr>
      <t>Ei Compendex</t>
    </r>
    <r>
      <rPr>
        <sz val="12"/>
        <rFont val="標楷體"/>
        <family val="4"/>
        <charset val="136"/>
      </rPr>
      <t>資料庫</t>
    </r>
    <r>
      <rPr>
        <sz val="12"/>
        <rFont val="Times New Roman"/>
        <family val="1"/>
      </rPr>
      <t>70</t>
    </r>
    <r>
      <rPr>
        <sz val="12"/>
        <rFont val="標楷體"/>
        <family val="4"/>
        <charset val="136"/>
      </rPr>
      <t>萬元及中文電子書</t>
    </r>
    <r>
      <rPr>
        <sz val="12"/>
        <rFont val="Times New Roman"/>
        <family val="1"/>
      </rPr>
      <t>60</t>
    </r>
    <r>
      <rPr>
        <sz val="12"/>
        <rFont val="標楷體"/>
        <family val="4"/>
        <charset val="136"/>
      </rPr>
      <t>萬元，剩餘款以各院部</t>
    </r>
    <r>
      <rPr>
        <b/>
        <sz val="12"/>
        <rFont val="標楷體"/>
        <family val="4"/>
        <charset val="136"/>
      </rPr>
      <t>基本數（</t>
    </r>
    <r>
      <rPr>
        <b/>
        <sz val="12"/>
        <rFont val="Times New Roman"/>
        <family val="1"/>
      </rPr>
      <t>30</t>
    </r>
    <r>
      <rPr>
        <b/>
        <sz val="12"/>
        <rFont val="標楷體"/>
        <family val="4"/>
        <charset val="136"/>
      </rPr>
      <t>萬元）＋（教師人數</t>
    </r>
    <r>
      <rPr>
        <b/>
        <sz val="12"/>
        <rFont val="Times New Roman"/>
        <family val="1"/>
      </rPr>
      <t>×</t>
    </r>
    <r>
      <rPr>
        <b/>
        <sz val="12"/>
        <rFont val="標楷體"/>
        <family val="4"/>
        <charset val="136"/>
      </rPr>
      <t>每人</t>
    </r>
    <r>
      <rPr>
        <b/>
        <sz val="12"/>
        <rFont val="Times New Roman"/>
        <family val="1"/>
      </rPr>
      <t>3,000</t>
    </r>
    <r>
      <rPr>
        <b/>
        <sz val="12"/>
        <rFont val="標楷體"/>
        <family val="4"/>
        <charset val="136"/>
      </rPr>
      <t>元）</t>
    </r>
    <r>
      <rPr>
        <sz val="12"/>
        <rFont val="標楷體"/>
        <family val="4"/>
        <charset val="136"/>
      </rPr>
      <t>為計。
2</t>
    </r>
    <r>
      <rPr>
        <sz val="12"/>
        <rFont val="Times New Roman"/>
        <family val="1"/>
      </rPr>
      <t>.</t>
    </r>
    <r>
      <rPr>
        <sz val="12"/>
        <rFont val="標楷體"/>
        <family val="4"/>
        <charset val="136"/>
      </rPr>
      <t>經彙整各院回傳表系所分配經費如上，系所若有保留專任教師自行辦理採購者，請依本館辦法於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月底前提出申請。</t>
    </r>
    <phoneticPr fontId="5" type="noConversion"/>
  </si>
  <si>
    <r>
      <t>合</t>
    </r>
    <r>
      <rPr>
        <sz val="12"/>
        <color indexed="8"/>
        <rFont val="標楷體"/>
        <family val="4"/>
        <charset val="136"/>
      </rPr>
      <t xml:space="preserve">    計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</si>
</sst>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#,##0_ "/>
    <numFmt numFmtId="177" formatCode="#,##0_);[Red]\(#,##0\)"/>
  </numFmts>
  <fonts count="1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176" fontId="3" fillId="2" borderId="1" xfId="1" applyNumberFormat="1" applyFont="1" applyFill="1" applyBorder="1" applyAlignment="1">
      <alignment horizontal="center" vertical="center" wrapText="1"/>
    </xf>
    <xf numFmtId="176" fontId="6" fillId="2" borderId="2" xfId="1" applyNumberFormat="1" applyFont="1" applyFill="1" applyBorder="1" applyAlignment="1">
      <alignment horizontal="center" vertical="center" wrapText="1"/>
    </xf>
    <xf numFmtId="176" fontId="7" fillId="2" borderId="3" xfId="1" applyNumberFormat="1" applyFont="1" applyFill="1" applyBorder="1" applyAlignment="1">
      <alignment horizontal="center" vertical="center" wrapText="1"/>
    </xf>
    <xf numFmtId="176" fontId="7" fillId="2" borderId="4" xfId="1" applyNumberFormat="1" applyFont="1" applyFill="1" applyBorder="1" applyAlignment="1">
      <alignment horizontal="center" vertical="center" wrapText="1"/>
    </xf>
    <xf numFmtId="176" fontId="7" fillId="2" borderId="5" xfId="1" applyNumberFormat="1" applyFont="1" applyFill="1" applyBorder="1" applyAlignment="1">
      <alignment horizontal="center" vertical="center" wrapText="1"/>
    </xf>
    <xf numFmtId="0" fontId="9" fillId="0" borderId="0" xfId="1" applyFont="1">
      <alignment vertical="center"/>
    </xf>
    <xf numFmtId="176" fontId="3" fillId="2" borderId="6" xfId="1" applyNumberFormat="1" applyFont="1" applyFill="1" applyBorder="1" applyAlignment="1">
      <alignment horizontal="center" vertical="center" wrapText="1"/>
    </xf>
    <xf numFmtId="176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3" fontId="9" fillId="0" borderId="0" xfId="1" applyNumberFormat="1" applyFont="1">
      <alignment vertical="center"/>
    </xf>
    <xf numFmtId="176" fontId="10" fillId="0" borderId="0" xfId="1" applyNumberFormat="1" applyFont="1" applyAlignment="1">
      <alignment horizontal="center" vertical="center"/>
    </xf>
    <xf numFmtId="0" fontId="10" fillId="0" borderId="0" xfId="1" applyFont="1">
      <alignment vertical="center"/>
    </xf>
    <xf numFmtId="3" fontId="10" fillId="0" borderId="0" xfId="1" applyNumberFormat="1" applyFont="1">
      <alignment vertical="center"/>
    </xf>
    <xf numFmtId="176" fontId="8" fillId="0" borderId="3" xfId="1" applyNumberFormat="1" applyFont="1" applyBorder="1" applyAlignment="1">
      <alignment horizontal="center" vertical="center" wrapText="1"/>
    </xf>
    <xf numFmtId="176" fontId="8" fillId="0" borderId="4" xfId="1" applyNumberFormat="1" applyFont="1" applyBorder="1" applyAlignment="1">
      <alignment horizontal="center" vertical="center" wrapText="1"/>
    </xf>
    <xf numFmtId="0" fontId="12" fillId="0" borderId="0" xfId="1" applyFont="1">
      <alignment vertical="center"/>
    </xf>
    <xf numFmtId="3" fontId="12" fillId="0" borderId="0" xfId="1" applyNumberFormat="1" applyFont="1">
      <alignment vertical="center"/>
    </xf>
    <xf numFmtId="0" fontId="9" fillId="0" borderId="0" xfId="1" applyFont="1" applyAlignment="1">
      <alignment horizontal="center" vertical="center" wrapText="1"/>
    </xf>
    <xf numFmtId="176" fontId="13" fillId="0" borderId="0" xfId="1" applyNumberFormat="1" applyFont="1" applyBorder="1" applyAlignment="1">
      <alignment vertical="center" wrapText="1"/>
    </xf>
    <xf numFmtId="176" fontId="13" fillId="0" borderId="8" xfId="1" applyNumberFormat="1" applyFont="1" applyBorder="1" applyAlignment="1">
      <alignment horizontal="center" vertical="center" wrapText="1"/>
    </xf>
    <xf numFmtId="176" fontId="8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left" vertical="center" wrapText="1"/>
    </xf>
    <xf numFmtId="177" fontId="14" fillId="0" borderId="2" xfId="1" applyNumberFormat="1" applyFont="1" applyFill="1" applyBorder="1" applyAlignment="1">
      <alignment horizontal="right" vertical="center"/>
    </xf>
    <xf numFmtId="176" fontId="8" fillId="0" borderId="1" xfId="1" applyNumberFormat="1" applyFont="1" applyBorder="1" applyAlignment="1">
      <alignment horizontal="center" vertical="center" wrapText="1"/>
    </xf>
    <xf numFmtId="176" fontId="8" fillId="0" borderId="7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77" fontId="15" fillId="0" borderId="2" xfId="1" applyNumberFormat="1" applyFont="1" applyFill="1" applyBorder="1" applyAlignment="1">
      <alignment horizontal="right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176" fontId="8" fillId="0" borderId="6" xfId="1" applyNumberFormat="1" applyFont="1" applyBorder="1" applyAlignment="1">
      <alignment horizontal="center" vertical="center" wrapText="1"/>
    </xf>
    <xf numFmtId="177" fontId="16" fillId="0" borderId="2" xfId="1" applyNumberFormat="1" applyFont="1" applyFill="1" applyBorder="1" applyAlignment="1">
      <alignment horizontal="right" vertical="center"/>
    </xf>
    <xf numFmtId="176" fontId="15" fillId="0" borderId="2" xfId="1" applyNumberFormat="1" applyFont="1" applyBorder="1" applyAlignment="1">
      <alignment horizontal="left" vertical="center" wrapText="1"/>
    </xf>
    <xf numFmtId="177" fontId="14" fillId="3" borderId="2" xfId="1" applyNumberFormat="1" applyFont="1" applyFill="1" applyBorder="1" applyAlignment="1">
      <alignment horizontal="right" vertical="center"/>
    </xf>
  </cellXfs>
  <cellStyles count="4">
    <cellStyle name="一般" xfId="0" builtinId="0"/>
    <cellStyle name="一般 5" xfId="2"/>
    <cellStyle name="一般 6" xfId="1"/>
    <cellStyle name="千分位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Serial_China/My%20Documents/China%20Serials/Hc86-8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&#25505;&#36092;&#26989;&#21209;\96-110&#24180;&#39208;&#34255;&#36039;&#26009;&#25505;&#36092;\96-110&#24180;&#26657;&#21209;&#22522;&#37329;&#25505;&#36092;&#26360;&#21934;\110&#24180;&#25505;&#36092;&#26696;\&#31995;&#25152;&#25512;&#34214;&#28165;&#21934;\&#31995;&#25152;&#22294;&#26360;&#35222;&#32893;&#25505;&#36092;&#32147;&#36027;&#38989;&#24230;&#34920;&#21450;&#36984;&#26360;&#21443;&#32771;&#28165;&#21934;(05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8approval"/>
      <sheetName val="88停訂"/>
      <sheetName val="87approval"/>
      <sheetName val="86approval"/>
      <sheetName val="CJ86h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CLASS</v>
          </cell>
          <cell r="B1" t="str">
            <v>刊名</v>
          </cell>
          <cell r="C1" t="str">
            <v>ISSN</v>
          </cell>
          <cell r="D1" t="str">
            <v>刊期</v>
          </cell>
          <cell r="E1" t="str">
            <v>發行單位</v>
          </cell>
        </row>
        <row r="2">
          <cell r="A2" t="str">
            <v>82-729</v>
          </cell>
          <cell r="B2" t="str">
            <v>工程設計 CAD及自動化</v>
          </cell>
          <cell r="C2" t="str">
            <v>1005-9342</v>
          </cell>
          <cell r="D2" t="str">
            <v>雙月刊</v>
          </cell>
          <cell r="E2" t="str">
            <v>中國建築科學研究院PKPM CAD工程部</v>
          </cell>
        </row>
        <row r="3">
          <cell r="A3" t="str">
            <v>1-151</v>
          </cell>
          <cell r="B3" t="str">
            <v>中國文物報</v>
          </cell>
          <cell r="C3" t="str">
            <v>No  ISSN</v>
          </cell>
          <cell r="D3" t="str">
            <v>週刊</v>
          </cell>
          <cell r="E3" t="str">
            <v>國家文物局</v>
          </cell>
        </row>
        <row r="4">
          <cell r="A4" t="str">
            <v>82-232</v>
          </cell>
          <cell r="B4" t="str">
            <v>中國食品工業</v>
          </cell>
          <cell r="C4" t="str">
            <v>1006-6195</v>
          </cell>
          <cell r="D4" t="str">
            <v>月刊</v>
          </cell>
          <cell r="E4" t="str">
            <v>中國食品工業協會</v>
          </cell>
        </row>
        <row r="5">
          <cell r="A5" t="str">
            <v>28-87</v>
          </cell>
          <cell r="B5" t="str">
            <v>中國家禽</v>
          </cell>
          <cell r="C5" t="str">
            <v>1004-6364</v>
          </cell>
          <cell r="D5" t="str">
            <v>月刊</v>
          </cell>
          <cell r="E5" t="str">
            <v>中國家禽業協會</v>
          </cell>
        </row>
        <row r="6">
          <cell r="A6" t="str">
            <v>82-147</v>
          </cell>
          <cell r="B6" t="str">
            <v>中國畜牧雜誌</v>
          </cell>
          <cell r="C6" t="str">
            <v>0258-7033</v>
          </cell>
          <cell r="D6" t="str">
            <v>雙月刊</v>
          </cell>
          <cell r="E6" t="str">
            <v>中國人民共和國中國畜牧雜誌社</v>
          </cell>
        </row>
        <row r="7">
          <cell r="A7" t="str">
            <v>14-70</v>
          </cell>
          <cell r="B7" t="str">
            <v>中國畜禽傳染病</v>
          </cell>
          <cell r="C7" t="str">
            <v>1001-6961</v>
          </cell>
          <cell r="D7" t="str">
            <v>雙月刊</v>
          </cell>
          <cell r="E7" t="str">
            <v>中國農科院哈爾濱獸醫研究所</v>
          </cell>
        </row>
        <row r="8">
          <cell r="A8" t="str">
            <v>28-116</v>
          </cell>
          <cell r="B8" t="str">
            <v>中國農機化</v>
          </cell>
          <cell r="C8" t="str">
            <v>1006-7205</v>
          </cell>
          <cell r="D8" t="str">
            <v>雙月刊</v>
          </cell>
          <cell r="E8" t="str">
            <v>農業部農業機械化管理司等</v>
          </cell>
        </row>
        <row r="9">
          <cell r="A9" t="str">
            <v>CN62-1056</v>
          </cell>
          <cell r="B9" t="str">
            <v>中國養羊</v>
          </cell>
          <cell r="C9" t="str">
            <v>1002-6037</v>
          </cell>
          <cell r="D9" t="str">
            <v>季刊</v>
          </cell>
          <cell r="E9" t="str">
            <v>中國農科院蘭州畜牧研究所</v>
          </cell>
        </row>
        <row r="10">
          <cell r="A10" t="str">
            <v>2-137</v>
          </cell>
          <cell r="B10" t="str">
            <v>中國獸醫雜誌</v>
          </cell>
          <cell r="C10" t="str">
            <v>0529-6005</v>
          </cell>
          <cell r="D10" t="str">
            <v>月刊</v>
          </cell>
          <cell r="E10" t="str">
            <v>中國畜牧獸醫學會</v>
          </cell>
        </row>
        <row r="11">
          <cell r="A11" t="str">
            <v>54-55</v>
          </cell>
          <cell r="B11" t="str">
            <v>中獸醫醫藥雜誌</v>
          </cell>
          <cell r="C11" t="str">
            <v>1000-6354</v>
          </cell>
          <cell r="D11" t="str">
            <v>雙月刊</v>
          </cell>
          <cell r="E11" t="str">
            <v>中國農科院中獸醫研究所</v>
          </cell>
        </row>
        <row r="12">
          <cell r="A12" t="str">
            <v>14-225</v>
          </cell>
          <cell r="B12" t="str">
            <v>生物技術</v>
          </cell>
          <cell r="C12" t="str">
            <v>1004-311X</v>
          </cell>
          <cell r="D12" t="str">
            <v>雙月刊</v>
          </cell>
          <cell r="E12" t="str">
            <v>黑龍江省科學院應用微生物研究所</v>
          </cell>
        </row>
        <row r="13">
          <cell r="A13" t="str">
            <v>CN12-5035</v>
          </cell>
          <cell r="B13" t="str">
            <v>再生資源研究</v>
          </cell>
          <cell r="C13" t="str">
            <v>1005-7471</v>
          </cell>
          <cell r="D13" t="str">
            <v>雙月刊</v>
          </cell>
          <cell r="E13" t="str">
            <v>中華全國供銷合作總社再生資源管理</v>
          </cell>
        </row>
        <row r="14">
          <cell r="A14" t="str">
            <v>62-196</v>
          </cell>
          <cell r="B14" t="str">
            <v>合成化學</v>
          </cell>
          <cell r="C14" t="str">
            <v>1005-1511</v>
          </cell>
          <cell r="D14" t="str">
            <v>季刊</v>
          </cell>
          <cell r="E14" t="str">
            <v>四川省化學化工學會等</v>
          </cell>
        </row>
        <row r="15">
          <cell r="A15" t="str">
            <v>CN43-1258</v>
          </cell>
          <cell r="B15" t="str">
            <v>計算機工程與科學</v>
          </cell>
          <cell r="C15" t="str">
            <v>1007-130X</v>
          </cell>
          <cell r="D15" t="str">
            <v>季刊</v>
          </cell>
          <cell r="E15" t="str">
            <v>國防科技大學計算機研究所</v>
          </cell>
        </row>
        <row r="16">
          <cell r="A16" t="str">
            <v>4-292</v>
          </cell>
          <cell r="B16" t="str">
            <v>食用菌</v>
          </cell>
          <cell r="C16" t="str">
            <v>1000-8357</v>
          </cell>
          <cell r="D16" t="str">
            <v>雙月刊</v>
          </cell>
          <cell r="E16" t="str">
            <v>農業部農業司; 上海市農業科學院</v>
          </cell>
        </row>
        <row r="17">
          <cell r="A17" t="str">
            <v>14-178</v>
          </cell>
          <cell r="B17" t="str">
            <v>書法賞評</v>
          </cell>
          <cell r="C17" t="str">
            <v>1004-213X</v>
          </cell>
          <cell r="D17" t="str">
            <v>季刊</v>
          </cell>
          <cell r="E17" t="str">
            <v>黑龍江省書法家協會</v>
          </cell>
        </row>
        <row r="18">
          <cell r="A18" t="str">
            <v>28-42</v>
          </cell>
          <cell r="B18" t="str">
            <v>畜牧與獸醫</v>
          </cell>
          <cell r="C18" t="str">
            <v>0529-5130</v>
          </cell>
          <cell r="D18" t="str">
            <v>雙月刊</v>
          </cell>
          <cell r="E18" t="str">
            <v>南京農業大學</v>
          </cell>
        </row>
        <row r="19">
          <cell r="A19" t="str">
            <v>82-453</v>
          </cell>
          <cell r="B19" t="str">
            <v>畜牧獸醫學報</v>
          </cell>
          <cell r="C19" t="str">
            <v>0366-6964</v>
          </cell>
          <cell r="D19" t="str">
            <v>雙月刊</v>
          </cell>
          <cell r="E19" t="str">
            <v>中國畜牧獸醫學會</v>
          </cell>
        </row>
        <row r="20">
          <cell r="A20" t="str">
            <v>2-215</v>
          </cell>
          <cell r="B20" t="str">
            <v>國外畜牧科技</v>
          </cell>
          <cell r="C20" t="str">
            <v>1002-6746</v>
          </cell>
          <cell r="D20" t="str">
            <v>雙月刊</v>
          </cell>
          <cell r="E20" t="str">
            <v>中國農科院畜牧研究所</v>
          </cell>
        </row>
        <row r="21">
          <cell r="A21" t="str">
            <v>82-517</v>
          </cell>
          <cell r="B21" t="str">
            <v>國外畜牧學：飼料</v>
          </cell>
          <cell r="C21" t="str">
            <v>1002-8358</v>
          </cell>
          <cell r="D21" t="str">
            <v>雙月刊</v>
          </cell>
          <cell r="E21" t="str">
            <v>農業部畜牧獸醫司</v>
          </cell>
        </row>
        <row r="22">
          <cell r="A22" t="str">
            <v>4-361</v>
          </cell>
          <cell r="B22" t="str">
            <v>國外畜牧學：豬與禽</v>
          </cell>
          <cell r="C22" t="str">
            <v>1001-0769</v>
          </cell>
          <cell r="D22" t="str">
            <v>雙月刊</v>
          </cell>
          <cell r="E22" t="str">
            <v>上海市農科院畜牧獸醫研究所</v>
          </cell>
        </row>
        <row r="23">
          <cell r="A23" t="str">
            <v>2-224</v>
          </cell>
          <cell r="B23" t="str">
            <v>測繪學報</v>
          </cell>
          <cell r="C23" t="str">
            <v>1001-1595</v>
          </cell>
          <cell r="D23" t="str">
            <v>季刊</v>
          </cell>
          <cell r="E23" t="str">
            <v>中國測繪學會</v>
          </cell>
        </row>
        <row r="24">
          <cell r="A24" t="str">
            <v>52-127</v>
          </cell>
          <cell r="B24" t="str">
            <v>微機發展</v>
          </cell>
          <cell r="C24" t="str">
            <v>1005-3751</v>
          </cell>
          <cell r="D24" t="str">
            <v>雙月刊</v>
          </cell>
          <cell r="E24" t="str">
            <v>中國計算機學會微機專委會等</v>
          </cell>
        </row>
        <row r="25">
          <cell r="A25" t="str">
            <v>82-338</v>
          </cell>
          <cell r="B25" t="str">
            <v>當代畜牧</v>
          </cell>
          <cell r="C25" t="str">
            <v>1002-2996</v>
          </cell>
          <cell r="D25" t="str">
            <v>雙月刊</v>
          </cell>
          <cell r="E25" t="str">
            <v>北京市畜牧局</v>
          </cell>
        </row>
        <row r="26">
          <cell r="A26" t="str">
            <v>16-49</v>
          </cell>
          <cell r="B26" t="str">
            <v>當代畜禽養殖業</v>
          </cell>
          <cell r="C26" t="str">
            <v>1005-5959</v>
          </cell>
          <cell r="D26" t="str">
            <v>月刊</v>
          </cell>
          <cell r="E26" t="str">
            <v>內蒙古自治區畜牧廳</v>
          </cell>
        </row>
        <row r="27">
          <cell r="A27" t="str">
            <v>2-889</v>
          </cell>
          <cell r="B27" t="str">
            <v>電子技術應用</v>
          </cell>
          <cell r="C27" t="str">
            <v>0258-7998</v>
          </cell>
          <cell r="D27" t="str">
            <v>月刊</v>
          </cell>
          <cell r="E27" t="str">
            <v>電子工業部第六研究所</v>
          </cell>
        </row>
        <row r="28">
          <cell r="A28" t="str">
            <v>CN61-5026</v>
          </cell>
          <cell r="B28" t="str">
            <v>電子科技雜誌</v>
          </cell>
          <cell r="C28" t="str">
            <v>1007-7820</v>
          </cell>
          <cell r="D28" t="str">
            <v>季刊</v>
          </cell>
          <cell r="E28" t="str">
            <v>西安電子科技大學電子科技編輯部</v>
          </cell>
        </row>
        <row r="29">
          <cell r="A29" t="str">
            <v>82-364</v>
          </cell>
          <cell r="B29" t="str">
            <v>電工電能新技術</v>
          </cell>
          <cell r="C29" t="str">
            <v>1003-3076</v>
          </cell>
          <cell r="D29" t="str">
            <v>季刊</v>
          </cell>
          <cell r="E29" t="str">
            <v>中國科學院電工研究所</v>
          </cell>
        </row>
        <row r="30">
          <cell r="A30" t="str">
            <v>8-163</v>
          </cell>
          <cell r="B30" t="str">
            <v>飼料工業</v>
          </cell>
          <cell r="C30" t="str">
            <v>1001-991X</v>
          </cell>
          <cell r="D30" t="str">
            <v>月刊</v>
          </cell>
          <cell r="E30" t="str">
            <v>遼寧省農牧業機械研究所</v>
          </cell>
        </row>
        <row r="31">
          <cell r="A31" t="str">
            <v>2-216</v>
          </cell>
          <cell r="B31" t="str">
            <v>飼料研究</v>
          </cell>
          <cell r="C31" t="str">
            <v>1002-2813</v>
          </cell>
          <cell r="D31" t="str">
            <v>月刊</v>
          </cell>
          <cell r="E31" t="str">
            <v>飼料研究編輯部</v>
          </cell>
        </row>
        <row r="32">
          <cell r="A32" t="str">
            <v>38-17</v>
          </cell>
          <cell r="B32" t="str">
            <v>噴灌技術</v>
          </cell>
          <cell r="C32" t="str">
            <v>1007-4929</v>
          </cell>
          <cell r="D32" t="str">
            <v>季刊</v>
          </cell>
          <cell r="E32" t="str">
            <v>水利部農村水利司等</v>
          </cell>
        </row>
        <row r="33">
          <cell r="A33" t="str">
            <v>66-32</v>
          </cell>
          <cell r="B33" t="str">
            <v>機械與電子</v>
          </cell>
          <cell r="C33" t="str">
            <v>1001-2257</v>
          </cell>
          <cell r="D33" t="str">
            <v>雙月刊</v>
          </cell>
          <cell r="E33" t="str">
            <v>機械工業部科技與質量監督司等</v>
          </cell>
        </row>
        <row r="34">
          <cell r="A34" t="str">
            <v>78-9</v>
          </cell>
          <cell r="B34" t="str">
            <v>激光雜誌</v>
          </cell>
          <cell r="C34" t="str">
            <v>0253-2743</v>
          </cell>
          <cell r="D34" t="str">
            <v>雙月刊</v>
          </cell>
          <cell r="E34" t="str">
            <v>重慶市光學機械研究所</v>
          </cell>
        </row>
        <row r="35">
          <cell r="A35" t="str">
            <v>CN61-1171</v>
          </cell>
          <cell r="B35" t="str">
            <v>應用光學</v>
          </cell>
          <cell r="C35" t="str">
            <v>1002-2082</v>
          </cell>
          <cell r="D35" t="str">
            <v>雙月刊</v>
          </cell>
          <cell r="E35" t="str">
            <v>西安應用光學研究所</v>
          </cell>
        </row>
        <row r="36">
          <cell r="A36" t="str">
            <v>4-376</v>
          </cell>
          <cell r="B36" t="str">
            <v>應用激光</v>
          </cell>
          <cell r="C36" t="str">
            <v>1000-372X</v>
          </cell>
          <cell r="D36" t="str">
            <v>雙月刊</v>
          </cell>
          <cell r="E36" t="str">
            <v>中國光學學會; 激光加工專業委員會</v>
          </cell>
        </row>
        <row r="37">
          <cell r="A37" t="str">
            <v>66-23</v>
          </cell>
          <cell r="B37" t="str">
            <v>釀酒科技</v>
          </cell>
          <cell r="C37" t="str">
            <v>1001-9286</v>
          </cell>
          <cell r="D37" t="str">
            <v>雙月刊</v>
          </cell>
          <cell r="E37" t="str">
            <v>中國釀酒信息中心等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一-系所圖書採購經費額度"/>
      <sheetName val="表二-圖書推薦單"/>
      <sheetName val="表三-視聽推薦單"/>
      <sheetName val="西文參考書單3402"/>
      <sheetName val="中文參考書單852"/>
      <sheetName val="視聽參考清單148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Normal="100" workbookViewId="0">
      <selection activeCell="D6" sqref="D6"/>
    </sheetView>
  </sheetViews>
  <sheetFormatPr defaultColWidth="9" defaultRowHeight="16.2"/>
  <cols>
    <col min="1" max="1" width="5.21875" style="18" customWidth="1"/>
    <col min="2" max="2" width="41.5546875" style="6" customWidth="1"/>
    <col min="3" max="3" width="16.88671875" style="6" customWidth="1"/>
    <col min="4" max="4" width="15.6640625" style="6" customWidth="1"/>
    <col min="5" max="5" width="14.109375" style="6" customWidth="1"/>
    <col min="6" max="16384" width="9" style="6"/>
  </cols>
  <sheetData>
    <row r="1" spans="1:13" ht="25.2" customHeight="1">
      <c r="A1" s="20" t="s">
        <v>38</v>
      </c>
      <c r="B1" s="20"/>
      <c r="C1" s="20"/>
      <c r="D1" s="20"/>
      <c r="E1" s="20"/>
      <c r="F1" s="19"/>
      <c r="G1" s="19"/>
      <c r="H1" s="19"/>
      <c r="I1" s="19"/>
      <c r="J1" s="19"/>
      <c r="K1" s="19"/>
      <c r="L1" s="19"/>
      <c r="M1" s="19"/>
    </row>
    <row r="2" spans="1:13">
      <c r="A2" s="1" t="s">
        <v>0</v>
      </c>
      <c r="B2" s="2" t="s">
        <v>1</v>
      </c>
      <c r="C2" s="3" t="s">
        <v>2</v>
      </c>
      <c r="D2" s="4"/>
      <c r="E2" s="5"/>
    </row>
    <row r="3" spans="1:13" ht="32.4">
      <c r="A3" s="7"/>
      <c r="B3" s="2"/>
      <c r="C3" s="8" t="s">
        <v>3</v>
      </c>
      <c r="D3" s="9" t="s">
        <v>4</v>
      </c>
      <c r="E3" s="8" t="s">
        <v>5</v>
      </c>
    </row>
    <row r="4" spans="1:13">
      <c r="A4" s="21" t="s">
        <v>6</v>
      </c>
      <c r="B4" s="22" t="s">
        <v>7</v>
      </c>
      <c r="C4" s="33">
        <v>13000</v>
      </c>
      <c r="D4" s="23">
        <v>10400</v>
      </c>
      <c r="E4" s="23">
        <v>2600</v>
      </c>
    </row>
    <row r="5" spans="1:13">
      <c r="A5" s="21"/>
      <c r="B5" s="22" t="s">
        <v>8</v>
      </c>
      <c r="C5" s="33">
        <v>252692</v>
      </c>
      <c r="D5" s="23">
        <v>202154</v>
      </c>
      <c r="E5" s="23">
        <v>50538</v>
      </c>
      <c r="H5" s="10"/>
    </row>
    <row r="6" spans="1:13" s="11" customFormat="1">
      <c r="A6" s="21"/>
      <c r="B6" s="22" t="s">
        <v>9</v>
      </c>
      <c r="C6" s="33">
        <v>112308</v>
      </c>
      <c r="D6" s="23">
        <v>112308</v>
      </c>
      <c r="E6" s="23">
        <v>0</v>
      </c>
      <c r="F6" s="6"/>
      <c r="G6" s="6"/>
      <c r="H6" s="10"/>
      <c r="I6" s="6"/>
      <c r="J6" s="6"/>
      <c r="K6" s="6"/>
      <c r="L6" s="6"/>
      <c r="M6" s="6"/>
    </row>
    <row r="7" spans="1:13" s="11" customFormat="1">
      <c r="A7" s="24" t="s">
        <v>10</v>
      </c>
      <c r="B7" s="22" t="s">
        <v>11</v>
      </c>
      <c r="C7" s="33">
        <v>112650</v>
      </c>
      <c r="D7" s="23">
        <v>90120</v>
      </c>
      <c r="E7" s="23">
        <v>22530</v>
      </c>
    </row>
    <row r="8" spans="1:13" s="11" customFormat="1">
      <c r="A8" s="25"/>
      <c r="B8" s="22" t="s">
        <v>12</v>
      </c>
      <c r="C8" s="33">
        <v>108600</v>
      </c>
      <c r="D8" s="23">
        <v>108600</v>
      </c>
      <c r="E8" s="23">
        <v>0</v>
      </c>
    </row>
    <row r="9" spans="1:13" s="11" customFormat="1" ht="32.4">
      <c r="A9" s="25"/>
      <c r="B9" s="22" t="s">
        <v>13</v>
      </c>
      <c r="C9" s="33">
        <v>96550</v>
      </c>
      <c r="D9" s="23">
        <v>77240</v>
      </c>
      <c r="E9" s="23">
        <v>19310</v>
      </c>
    </row>
    <row r="10" spans="1:13" s="11" customFormat="1">
      <c r="A10" s="25"/>
      <c r="B10" s="22" t="s">
        <v>14</v>
      </c>
      <c r="C10" s="33">
        <v>48100</v>
      </c>
      <c r="D10" s="23">
        <v>48100</v>
      </c>
      <c r="E10" s="23">
        <v>0</v>
      </c>
    </row>
    <row r="11" spans="1:13" s="12" customFormat="1">
      <c r="A11" s="25"/>
      <c r="B11" s="22" t="s">
        <v>15</v>
      </c>
      <c r="C11" s="33">
        <v>48100</v>
      </c>
      <c r="D11" s="23">
        <v>48100</v>
      </c>
      <c r="E11" s="23">
        <v>0</v>
      </c>
      <c r="F11" s="11"/>
      <c r="G11" s="11"/>
      <c r="H11" s="11"/>
      <c r="I11" s="11"/>
      <c r="J11" s="11"/>
      <c r="K11" s="11"/>
      <c r="L11" s="11"/>
      <c r="M11" s="11"/>
    </row>
    <row r="12" spans="1:13" s="12" customFormat="1">
      <c r="A12" s="26" t="s">
        <v>16</v>
      </c>
      <c r="B12" s="22" t="s">
        <v>17</v>
      </c>
      <c r="C12" s="33">
        <v>116428.57142857142</v>
      </c>
      <c r="D12" s="27">
        <v>93428.57142857142</v>
      </c>
      <c r="E12" s="27">
        <v>23000</v>
      </c>
    </row>
    <row r="13" spans="1:13" s="12" customFormat="1">
      <c r="A13" s="28"/>
      <c r="B13" s="22" t="s">
        <v>18</v>
      </c>
      <c r="C13" s="33">
        <v>85380</v>
      </c>
      <c r="D13" s="27">
        <v>68380</v>
      </c>
      <c r="E13" s="27">
        <v>17000</v>
      </c>
      <c r="H13" s="13"/>
    </row>
    <row r="14" spans="1:13" s="12" customFormat="1">
      <c r="A14" s="28"/>
      <c r="B14" s="22" t="s">
        <v>19</v>
      </c>
      <c r="C14" s="33">
        <v>108666.66666666666</v>
      </c>
      <c r="D14" s="27">
        <v>98666.666666666657</v>
      </c>
      <c r="E14" s="27">
        <v>10000</v>
      </c>
      <c r="H14" s="13"/>
    </row>
    <row r="15" spans="1:13" s="12" customFormat="1">
      <c r="A15" s="28"/>
      <c r="B15" s="22" t="s">
        <v>20</v>
      </c>
      <c r="C15" s="33">
        <v>116428.57142857142</v>
      </c>
      <c r="D15" s="27">
        <v>116428.57142857142</v>
      </c>
      <c r="E15" s="27">
        <v>0</v>
      </c>
      <c r="H15" s="13"/>
    </row>
    <row r="16" spans="1:13" s="12" customFormat="1">
      <c r="A16" s="28"/>
      <c r="B16" s="22" t="s">
        <v>21</v>
      </c>
      <c r="C16" s="33">
        <v>46571.428571428565</v>
      </c>
      <c r="D16" s="27">
        <v>46571.428571428565</v>
      </c>
      <c r="E16" s="27">
        <v>0</v>
      </c>
      <c r="H16" s="13"/>
    </row>
    <row r="17" spans="1:13" s="12" customFormat="1">
      <c r="A17" s="29"/>
      <c r="B17" s="22" t="s">
        <v>22</v>
      </c>
      <c r="C17" s="33">
        <v>15523.809523809523</v>
      </c>
      <c r="D17" s="27">
        <v>12423.809523809523</v>
      </c>
      <c r="E17" s="27">
        <v>3100</v>
      </c>
      <c r="H17" s="13"/>
    </row>
    <row r="18" spans="1:13" s="12" customFormat="1">
      <c r="A18" s="24" t="s">
        <v>23</v>
      </c>
      <c r="B18" s="22" t="s">
        <v>24</v>
      </c>
      <c r="C18" s="33">
        <v>83000</v>
      </c>
      <c r="D18" s="23">
        <v>83000</v>
      </c>
      <c r="E18" s="23">
        <v>0</v>
      </c>
    </row>
    <row r="19" spans="1:13" s="12" customFormat="1">
      <c r="A19" s="25"/>
      <c r="B19" s="22" t="s">
        <v>25</v>
      </c>
      <c r="C19" s="33">
        <v>98091</v>
      </c>
      <c r="D19" s="23">
        <v>98091</v>
      </c>
      <c r="E19" s="23">
        <v>0</v>
      </c>
    </row>
    <row r="20" spans="1:13" s="12" customFormat="1">
      <c r="A20" s="25"/>
      <c r="B20" s="22" t="s">
        <v>26</v>
      </c>
      <c r="C20" s="33">
        <v>75454</v>
      </c>
      <c r="D20" s="23">
        <v>75454</v>
      </c>
      <c r="E20" s="23">
        <v>0</v>
      </c>
      <c r="H20" s="13"/>
    </row>
    <row r="21" spans="1:13" s="12" customFormat="1">
      <c r="A21" s="25"/>
      <c r="B21" s="22" t="s">
        <v>27</v>
      </c>
      <c r="C21" s="33">
        <v>67909</v>
      </c>
      <c r="D21" s="23">
        <v>67909</v>
      </c>
      <c r="E21" s="23">
        <v>0</v>
      </c>
    </row>
    <row r="22" spans="1:13" s="12" customFormat="1">
      <c r="A22" s="25"/>
      <c r="B22" s="22" t="s">
        <v>28</v>
      </c>
      <c r="C22" s="33">
        <v>128273</v>
      </c>
      <c r="D22" s="23">
        <v>128273</v>
      </c>
      <c r="E22" s="23">
        <v>0</v>
      </c>
      <c r="H22" s="13"/>
    </row>
    <row r="23" spans="1:13" s="12" customFormat="1">
      <c r="A23" s="25"/>
      <c r="B23" s="22" t="s">
        <v>29</v>
      </c>
      <c r="C23" s="33">
        <v>15091</v>
      </c>
      <c r="D23" s="23">
        <v>15091</v>
      </c>
      <c r="E23" s="23">
        <v>0</v>
      </c>
      <c r="H23" s="13"/>
    </row>
    <row r="24" spans="1:13" s="12" customFormat="1">
      <c r="A24" s="25"/>
      <c r="B24" s="22" t="s">
        <v>30</v>
      </c>
      <c r="C24" s="33">
        <v>15091</v>
      </c>
      <c r="D24" s="23">
        <v>15091</v>
      </c>
      <c r="E24" s="23">
        <v>0</v>
      </c>
      <c r="H24" s="13"/>
    </row>
    <row r="25" spans="1:13" s="12" customFormat="1">
      <c r="A25" s="30"/>
      <c r="B25" s="22" t="s">
        <v>31</v>
      </c>
      <c r="C25" s="33">
        <v>15091</v>
      </c>
      <c r="D25" s="23">
        <v>15091</v>
      </c>
      <c r="E25" s="23">
        <v>0</v>
      </c>
      <c r="H25" s="13"/>
    </row>
    <row r="26" spans="1:13" s="12" customFormat="1">
      <c r="A26" s="21" t="s">
        <v>32</v>
      </c>
      <c r="B26" s="22" t="s">
        <v>33</v>
      </c>
      <c r="C26" s="33">
        <v>159000</v>
      </c>
      <c r="D26" s="27">
        <v>127200</v>
      </c>
      <c r="E26" s="27">
        <v>31800</v>
      </c>
      <c r="H26" s="13"/>
    </row>
    <row r="27" spans="1:13" s="12" customFormat="1">
      <c r="A27" s="21"/>
      <c r="B27" s="22" t="s">
        <v>34</v>
      </c>
      <c r="C27" s="33">
        <v>159000</v>
      </c>
      <c r="D27" s="27">
        <v>159000</v>
      </c>
      <c r="E27" s="27">
        <v>0</v>
      </c>
      <c r="H27" s="13"/>
    </row>
    <row r="28" spans="1:13" s="12" customFormat="1">
      <c r="A28" s="21"/>
      <c r="B28" s="22" t="s">
        <v>35</v>
      </c>
      <c r="C28" s="33">
        <v>108000</v>
      </c>
      <c r="D28" s="23">
        <v>108000</v>
      </c>
      <c r="E28" s="23">
        <v>0</v>
      </c>
    </row>
    <row r="29" spans="1:13" s="12" customFormat="1">
      <c r="A29" s="21"/>
      <c r="B29" s="22" t="s">
        <v>36</v>
      </c>
      <c r="C29" s="33">
        <v>0</v>
      </c>
      <c r="D29" s="23">
        <v>0</v>
      </c>
      <c r="E29" s="23">
        <v>0</v>
      </c>
    </row>
    <row r="30" spans="1:13" s="16" customFormat="1" ht="20.100000000000001" customHeight="1">
      <c r="A30" s="21"/>
      <c r="B30" s="22" t="s">
        <v>37</v>
      </c>
      <c r="C30" s="33">
        <v>0</v>
      </c>
      <c r="D30" s="23">
        <v>0</v>
      </c>
      <c r="E30" s="23">
        <v>0</v>
      </c>
      <c r="F30" s="12"/>
      <c r="G30" s="12"/>
      <c r="H30" s="12"/>
      <c r="I30" s="12"/>
      <c r="J30" s="12"/>
      <c r="K30" s="12"/>
      <c r="L30" s="12"/>
      <c r="M30" s="12"/>
    </row>
    <row r="31" spans="1:13">
      <c r="A31" s="14" t="s">
        <v>40</v>
      </c>
      <c r="B31" s="15"/>
      <c r="C31" s="31">
        <f>SUM(C4:C30)</f>
        <v>2204999.0476190476</v>
      </c>
      <c r="D31" s="31">
        <f>SUM(D4:D30)</f>
        <v>2025121.0476190476</v>
      </c>
      <c r="E31" s="31">
        <f>SUM(E4:E30)</f>
        <v>179878</v>
      </c>
      <c r="F31" s="16"/>
      <c r="G31" s="16"/>
      <c r="H31" s="17"/>
      <c r="I31" s="16"/>
      <c r="J31" s="16"/>
      <c r="K31" s="16"/>
      <c r="L31" s="16"/>
      <c r="M31" s="16"/>
    </row>
    <row r="32" spans="1:13" ht="104.4" customHeight="1">
      <c r="A32" s="32" t="s">
        <v>39</v>
      </c>
      <c r="B32" s="32"/>
      <c r="C32" s="32"/>
      <c r="D32" s="32"/>
      <c r="E32" s="32"/>
    </row>
  </sheetData>
  <mergeCells count="11">
    <mergeCell ref="A12:A17"/>
    <mergeCell ref="A18:A25"/>
    <mergeCell ref="A26:A30"/>
    <mergeCell ref="A31:B31"/>
    <mergeCell ref="A32:E32"/>
    <mergeCell ref="A1:E1"/>
    <mergeCell ref="A2:A3"/>
    <mergeCell ref="B2:B3"/>
    <mergeCell ref="C2:E2"/>
    <mergeCell ref="A4:A6"/>
    <mergeCell ref="A7:A11"/>
  </mergeCells>
  <phoneticPr fontId="4" type="noConversion"/>
  <printOptions horizontalCentered="1"/>
  <pageMargins left="0.23622047244094491" right="0.15748031496062992" top="0.47244094488188981" bottom="0.31496062992125984" header="0.31496062992125984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圖書經費額度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2021-05-19T06:38:32Z</dcterms:created>
  <dcterms:modified xsi:type="dcterms:W3CDTF">2021-05-19T06:43:26Z</dcterms:modified>
</cp:coreProperties>
</file>